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J7" i="1"/>
  <c r="I7" i="1"/>
  <c r="H7" i="1"/>
  <c r="G9" i="1"/>
  <c r="G7" i="1"/>
</calcChain>
</file>

<file path=xl/sharedStrings.xml><?xml version="1.0" encoding="utf-8"?>
<sst xmlns="http://schemas.openxmlformats.org/spreadsheetml/2006/main" count="40" uniqueCount="37">
  <si>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</si>
  <si>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</si>
  <si>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</si>
  <si>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</si>
  <si>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</si>
  <si>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</si>
  <si>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</si>
  <si>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</si>
  <si>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</si>
  <si>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</si>
  <si>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</si>
  <si>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</si>
  <si>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</si>
  <si>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</si>
  <si>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</si>
  <si>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</si>
  <si>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</si>
  <si>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</si>
  <si>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</si>
  <si>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</si>
  <si>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</si>
  <si>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</si>
  <si>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</si>
  <si>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</si>
  <si>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</si>
  <si>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210/2016</t>
  </si>
  <si>
    <t>13/2016</t>
  </si>
  <si>
    <t>Масло сливочное</t>
  </si>
  <si>
    <t>19/2016</t>
  </si>
  <si>
    <t>Хлеб ржаной</t>
  </si>
  <si>
    <t>22/2016</t>
  </si>
  <si>
    <t>349/2017</t>
  </si>
  <si>
    <t>Компот из сухофруктов</t>
  </si>
  <si>
    <t>Горошек консервированный</t>
  </si>
  <si>
    <t xml:space="preserve">Омлет натуральный </t>
  </si>
  <si>
    <t>ПП</t>
  </si>
  <si>
    <t>Батон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</si>
</sst>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/>
    <xf numFmtId="0" fontId="0" fillId="0" borderId="14" xfId="0" applyBorder="1"/>
    <xf numFmtId="2" fontId="5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/>
    <xf numFmtId="0" fontId="1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7" xfId="0" applyFont="1" applyBorder="1"/>
    <xf numFmtId="0" fontId="0" fillId="3" borderId="8" xfId="0" applyFill="1" applyBorder="1" applyProtection="1">
      <protection locked="0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/>
    </xf>
    <xf numFmtId="49" fontId="4" fillId="0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left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/>
    </xf>
    <xf numFmtId="49" fontId="4" fillId="0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Protection="1"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5" t="s">
        <v>11</v>
      </c>
      <c r="B1" s="34" t="s">
        <v>23</v>
      </c>
      <c r="C1" s="35"/>
      <c r="D1" s="36"/>
      <c r="E1" s="26"/>
      <c r="F1" s="27"/>
      <c r="G1" s="26"/>
      <c r="H1" s="26"/>
      <c r="I1" s="26" t="s">
        <v>12</v>
      </c>
      <c r="J1" s="28">
        <v>6</v>
      </c>
    </row>
    <row r="2" spans="1:10" ht="7.5" customHeight="1" thickBot="1" x14ac:dyDescent="0.35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thickBot="1" x14ac:dyDescent="0.35">
      <c r="A3" s="39" t="s">
        <v>13</v>
      </c>
      <c r="B3" s="40" t="s">
        <v>14</v>
      </c>
      <c r="C3" s="40" t="s">
        <v>9</v>
      </c>
      <c r="D3" s="40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0" ht="15.6" x14ac:dyDescent="0.3">
      <c r="A4" s="46" t="s">
        <v>22</v>
      </c>
      <c r="B4" s="31"/>
      <c r="C4" s="47" t="s">
        <v>30</v>
      </c>
      <c r="D4" s="48" t="s">
        <v>33</v>
      </c>
      <c r="E4" s="49">
        <v>40</v>
      </c>
      <c r="F4" s="32">
        <v>85.55</v>
      </c>
      <c r="G4" s="56">
        <v>16</v>
      </c>
      <c r="H4" s="56">
        <v>1.24</v>
      </c>
      <c r="I4" s="56">
        <v>0.08</v>
      </c>
      <c r="J4" s="57">
        <v>2.6</v>
      </c>
    </row>
    <row r="5" spans="1:10" ht="15.6" x14ac:dyDescent="0.3">
      <c r="A5" s="50"/>
      <c r="B5" s="1" t="s">
        <v>24</v>
      </c>
      <c r="C5" s="42" t="s">
        <v>25</v>
      </c>
      <c r="D5" s="43" t="s">
        <v>34</v>
      </c>
      <c r="E5" s="44">
        <v>150</v>
      </c>
      <c r="F5" s="45"/>
      <c r="G5" s="55">
        <v>161.88</v>
      </c>
      <c r="H5" s="55">
        <v>10.210000000000001</v>
      </c>
      <c r="I5" s="55">
        <v>11.9</v>
      </c>
      <c r="J5" s="58">
        <v>1.92</v>
      </c>
    </row>
    <row r="6" spans="1:10" ht="15.6" x14ac:dyDescent="0.3">
      <c r="A6" s="50"/>
      <c r="B6" s="1"/>
      <c r="C6" s="42" t="s">
        <v>26</v>
      </c>
      <c r="D6" s="43" t="s">
        <v>27</v>
      </c>
      <c r="E6" s="44">
        <v>10</v>
      </c>
      <c r="F6" s="45"/>
      <c r="G6" s="55">
        <v>74.8</v>
      </c>
      <c r="H6" s="55">
        <v>0.05</v>
      </c>
      <c r="I6" s="55">
        <v>8.25</v>
      </c>
      <c r="J6" s="58">
        <v>0.08</v>
      </c>
    </row>
    <row r="7" spans="1:10" ht="15.6" x14ac:dyDescent="0.3">
      <c r="A7" s="33"/>
      <c r="B7" s="1" t="s">
        <v>8</v>
      </c>
      <c r="C7" s="42" t="s">
        <v>35</v>
      </c>
      <c r="D7" s="43" t="s">
        <v>36</v>
      </c>
      <c r="E7" s="44">
        <v>50</v>
      </c>
      <c r="F7" s="29"/>
      <c r="G7" s="55">
        <f>103.6*50/40</f>
        <v>129.5</v>
      </c>
      <c r="H7" s="55">
        <f>3.08*50/40</f>
        <v>3.85</v>
      </c>
      <c r="I7" s="55">
        <f>1.2*50/40</f>
        <v>1.5</v>
      </c>
      <c r="J7" s="58">
        <f>20.04*50/40</f>
        <v>25.05</v>
      </c>
    </row>
    <row r="8" spans="1:10" ht="15.6" x14ac:dyDescent="0.3">
      <c r="A8" s="33"/>
      <c r="B8" s="1" t="s">
        <v>7</v>
      </c>
      <c r="C8" s="42" t="s">
        <v>28</v>
      </c>
      <c r="D8" s="43" t="s">
        <v>29</v>
      </c>
      <c r="E8" s="44">
        <v>50</v>
      </c>
      <c r="F8" s="29"/>
      <c r="G8" s="55">
        <v>87</v>
      </c>
      <c r="H8" s="55">
        <v>3.3</v>
      </c>
      <c r="I8" s="55">
        <v>0.6</v>
      </c>
      <c r="J8" s="58">
        <v>16.7</v>
      </c>
    </row>
    <row r="9" spans="1:10" ht="15" customHeight="1" thickBot="1" x14ac:dyDescent="0.35">
      <c r="A9" s="37"/>
      <c r="B9" s="38" t="s">
        <v>10</v>
      </c>
      <c r="C9" s="51" t="s">
        <v>31</v>
      </c>
      <c r="D9" s="52" t="s">
        <v>32</v>
      </c>
      <c r="E9" s="53">
        <v>200</v>
      </c>
      <c r="F9" s="54"/>
      <c r="G9" s="59">
        <f>176.74*200/180</f>
        <v>196.37777777777777</v>
      </c>
      <c r="H9" s="59">
        <f>1.04*200/180</f>
        <v>1.1555555555555554</v>
      </c>
      <c r="I9" s="59">
        <f>0.27*200/180</f>
        <v>0.3</v>
      </c>
      <c r="J9" s="60">
        <f>42.53*200/180</f>
        <v>47.255555555555553</v>
      </c>
    </row>
    <row r="10" spans="1:10" x14ac:dyDescent="0.3">
      <c r="A10" s="7"/>
      <c r="B10" s="3"/>
      <c r="C10" s="3"/>
      <c r="D10" s="23"/>
      <c r="E10" s="12"/>
      <c r="F10" s="16"/>
      <c r="G10" s="12"/>
      <c r="H10" s="12"/>
      <c r="I10" s="12"/>
      <c r="J10" s="12"/>
    </row>
    <row r="11" spans="1:10" x14ac:dyDescent="0.3">
      <c r="A11" s="4" t="s">
        <v>0</v>
      </c>
      <c r="B11" s="30" t="s">
        <v>6</v>
      </c>
      <c r="C11" s="3"/>
      <c r="D11" s="23"/>
      <c r="E11" s="12"/>
      <c r="F11" s="16"/>
      <c r="G11" s="12"/>
      <c r="H11" s="12"/>
      <c r="I11" s="12"/>
      <c r="J11" s="13"/>
    </row>
    <row r="12" spans="1:10" x14ac:dyDescent="0.3">
      <c r="A12" s="4"/>
      <c r="B12" s="2"/>
      <c r="C12" s="2"/>
      <c r="D12" s="21"/>
      <c r="E12" s="8"/>
      <c r="F12" s="14"/>
      <c r="G12" s="8"/>
      <c r="H12" s="8"/>
      <c r="I12" s="8"/>
      <c r="J12" s="9"/>
    </row>
    <row r="13" spans="1:10" ht="15" thickBot="1" x14ac:dyDescent="0.35">
      <c r="A13" s="5"/>
      <c r="B13" s="6"/>
      <c r="C13" s="6"/>
      <c r="D13" s="22"/>
      <c r="E13" s="10"/>
      <c r="F13" s="15"/>
      <c r="G13" s="10"/>
      <c r="H13" s="10"/>
      <c r="I13" s="10"/>
      <c r="J13" s="11"/>
    </row>
    <row r="14" spans="1:10" x14ac:dyDescent="0.3">
      <c r="A14" s="4" t="s">
        <v>1</v>
      </c>
      <c r="B14" s="7" t="s">
        <v>2</v>
      </c>
      <c r="C14" s="3"/>
      <c r="D14" s="23"/>
      <c r="E14" s="12"/>
      <c r="F14" s="16"/>
      <c r="G14" s="12"/>
      <c r="H14" s="12"/>
      <c r="I14" s="12"/>
      <c r="J14" s="13"/>
    </row>
    <row r="15" spans="1:10" x14ac:dyDescent="0.3">
      <c r="A15" s="4"/>
      <c r="B15" s="1" t="s">
        <v>3</v>
      </c>
      <c r="C15" s="2"/>
      <c r="D15" s="21"/>
      <c r="E15" s="8"/>
      <c r="F15" s="14"/>
      <c r="G15" s="8"/>
      <c r="H15" s="8"/>
      <c r="I15" s="8"/>
      <c r="J15" s="9"/>
    </row>
    <row r="16" spans="1:10" x14ac:dyDescent="0.3">
      <c r="A16" s="4"/>
      <c r="B16" s="1" t="s">
        <v>4</v>
      </c>
      <c r="C16" s="2"/>
      <c r="D16" s="21"/>
      <c r="E16" s="8"/>
      <c r="F16" s="14"/>
      <c r="G16" s="8"/>
      <c r="H16" s="8"/>
      <c r="I16" s="8"/>
      <c r="J16" s="9"/>
    </row>
    <row r="17" spans="1:10" x14ac:dyDescent="0.3">
      <c r="A17" s="4"/>
      <c r="B17" s="1" t="s">
        <v>5</v>
      </c>
      <c r="C17" s="2"/>
      <c r="D17" s="21"/>
      <c r="E17" s="8"/>
      <c r="F17" s="14"/>
      <c r="G17" s="8"/>
      <c r="H17" s="8"/>
      <c r="I17" s="8"/>
      <c r="J17" s="9"/>
    </row>
    <row r="18" spans="1:10" x14ac:dyDescent="0.3">
      <c r="A18" s="4"/>
      <c r="B18" s="1" t="s">
        <v>10</v>
      </c>
      <c r="C18" s="2"/>
      <c r="D18" s="21"/>
      <c r="E18" s="8"/>
      <c r="F18" s="14"/>
      <c r="G18" s="8"/>
      <c r="H18" s="8"/>
      <c r="I18" s="8"/>
      <c r="J18" s="9"/>
    </row>
    <row r="19" spans="1:10" x14ac:dyDescent="0.3">
      <c r="A19" s="4"/>
      <c r="B19" s="1" t="s">
        <v>8</v>
      </c>
      <c r="C19" s="2"/>
      <c r="D19" s="21"/>
      <c r="E19" s="8"/>
      <c r="F19" s="14"/>
      <c r="G19" s="8"/>
      <c r="H19" s="8"/>
      <c r="I19" s="8"/>
      <c r="J19" s="9"/>
    </row>
    <row r="20" spans="1:10" x14ac:dyDescent="0.3">
      <c r="A20" s="4"/>
      <c r="B20" s="1" t="s">
        <v>7</v>
      </c>
      <c r="C20" s="2"/>
      <c r="D20" s="21"/>
      <c r="E20" s="8"/>
      <c r="F20" s="14"/>
      <c r="G20" s="8"/>
      <c r="H20" s="8"/>
      <c r="I20" s="8"/>
      <c r="J20" s="9"/>
    </row>
    <row r="21" spans="1:10" x14ac:dyDescent="0.3">
      <c r="A21" s="4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5"/>
      <c r="B22" s="6"/>
      <c r="C22" s="6"/>
      <c r="D22" s="22"/>
      <c r="E22" s="10"/>
      <c r="F22" s="15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2026-01-13T18:22:25Z</dcterms:modified>
</cp:coreProperties>
</file>